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<sst xmlns="http://schemas.openxmlformats.org/spreadsheetml/2006/main" count="162" uniqueCount="89">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</sst>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14784572.64</v>
      </c>
      <c r="E10" s="14">
        <f t="shared" si="0"/>
        <v>115200</v>
      </c>
      <c r="F10" s="14">
        <f t="shared" si="0"/>
        <v>14899772.64</v>
      </c>
      <c r="G10" s="14">
        <f t="shared" si="0"/>
        <v>7497574.4799999995</v>
      </c>
      <c r="H10" s="14">
        <f t="shared" si="0"/>
        <v>7497574.4799999995</v>
      </c>
      <c r="I10" s="14">
        <f t="shared" si="0"/>
        <v>7402198.16</v>
      </c>
    </row>
    <row r="11" spans="2:9" ht="12.75">
      <c r="B11" s="3" t="s">
        <v>12</v>
      </c>
      <c r="C11" s="9"/>
      <c r="D11" s="15">
        <f aca="true" t="shared" si="1" ref="D11:I11">SUM(D12:D18)</f>
        <v>5953792.7299999995</v>
      </c>
      <c r="E11" s="15">
        <f t="shared" si="1"/>
        <v>115200</v>
      </c>
      <c r="F11" s="15">
        <f t="shared" si="1"/>
        <v>6068992.7299999995</v>
      </c>
      <c r="G11" s="15">
        <f t="shared" si="1"/>
        <v>3116988.26</v>
      </c>
      <c r="H11" s="15">
        <f t="shared" si="1"/>
        <v>3116988.26</v>
      </c>
      <c r="I11" s="15">
        <f t="shared" si="1"/>
        <v>2952004.4699999997</v>
      </c>
    </row>
    <row r="12" spans="2:9" ht="12.75">
      <c r="B12" s="13" t="s">
        <v>13</v>
      </c>
      <c r="C12" s="11"/>
      <c r="D12" s="15">
        <v>2268683.94</v>
      </c>
      <c r="E12" s="16">
        <v>-182400</v>
      </c>
      <c r="F12" s="16">
        <f>D12+E12</f>
        <v>2086283.94</v>
      </c>
      <c r="G12" s="16">
        <v>1671310.42</v>
      </c>
      <c r="H12" s="16">
        <v>1671310.42</v>
      </c>
      <c r="I12" s="16">
        <f>F12-G12</f>
        <v>414973.52</v>
      </c>
    </row>
    <row r="13" spans="2:9" ht="12.75">
      <c r="B13" s="13" t="s">
        <v>14</v>
      </c>
      <c r="C13" s="11"/>
      <c r="D13" s="15">
        <v>198917.88</v>
      </c>
      <c r="E13" s="16">
        <v>297600</v>
      </c>
      <c r="F13" s="16">
        <f aca="true" t="shared" si="2" ref="F13:F18">D13+E13</f>
        <v>496517.88</v>
      </c>
      <c r="G13" s="16">
        <v>72843.12</v>
      </c>
      <c r="H13" s="16">
        <v>72843.12</v>
      </c>
      <c r="I13" s="16">
        <f aca="true" t="shared" si="3" ref="I13:I18">F13-G13</f>
        <v>423674.76</v>
      </c>
    </row>
    <row r="14" spans="2:9" ht="12.75">
      <c r="B14" s="13" t="s">
        <v>15</v>
      </c>
      <c r="C14" s="11"/>
      <c r="D14" s="15">
        <v>462896.5</v>
      </c>
      <c r="E14" s="16">
        <v>0</v>
      </c>
      <c r="F14" s="16">
        <f t="shared" si="2"/>
        <v>462896.5</v>
      </c>
      <c r="G14" s="16">
        <v>241759.23</v>
      </c>
      <c r="H14" s="16">
        <v>241759.23</v>
      </c>
      <c r="I14" s="16">
        <f t="shared" si="3"/>
        <v>221137.27</v>
      </c>
    </row>
    <row r="15" spans="2:9" ht="12.75">
      <c r="B15" s="13" t="s">
        <v>16</v>
      </c>
      <c r="C15" s="11"/>
      <c r="D15" s="15">
        <v>408454.5</v>
      </c>
      <c r="E15" s="16">
        <v>0</v>
      </c>
      <c r="F15" s="16">
        <f t="shared" si="2"/>
        <v>408454.5</v>
      </c>
      <c r="G15" s="16">
        <v>206890.46</v>
      </c>
      <c r="H15" s="16">
        <v>206890.46</v>
      </c>
      <c r="I15" s="16">
        <f t="shared" si="3"/>
        <v>201564.04</v>
      </c>
    </row>
    <row r="16" spans="2:9" ht="12.75">
      <c r="B16" s="13" t="s">
        <v>17</v>
      </c>
      <c r="C16" s="11"/>
      <c r="D16" s="15">
        <v>2547363.61</v>
      </c>
      <c r="E16" s="16">
        <v>0</v>
      </c>
      <c r="F16" s="16">
        <f t="shared" si="2"/>
        <v>2547363.61</v>
      </c>
      <c r="G16" s="16">
        <v>924185.03</v>
      </c>
      <c r="H16" s="16">
        <v>924185.03</v>
      </c>
      <c r="I16" s="16">
        <f t="shared" si="3"/>
        <v>1623178.5799999998</v>
      </c>
    </row>
    <row r="17" spans="2:9" ht="12.75">
      <c r="B17" s="13" t="s">
        <v>18</v>
      </c>
      <c r="C17" s="11"/>
      <c r="D17" s="15">
        <v>43476.3</v>
      </c>
      <c r="E17" s="16">
        <v>0</v>
      </c>
      <c r="F17" s="16">
        <f t="shared" si="2"/>
        <v>43476.3</v>
      </c>
      <c r="G17" s="16">
        <v>0</v>
      </c>
      <c r="H17" s="16">
        <v>0</v>
      </c>
      <c r="I17" s="16">
        <f t="shared" si="3"/>
        <v>43476.3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347588.94</v>
      </c>
      <c r="H19" s="15">
        <f t="shared" si="4"/>
        <v>347588.94</v>
      </c>
      <c r="I19" s="15">
        <f t="shared" si="4"/>
        <v>452611.06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22249.11</v>
      </c>
      <c r="H20" s="16">
        <v>22249.11</v>
      </c>
      <c r="I20" s="16">
        <f>F20-G20</f>
        <v>26950.89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407.96</v>
      </c>
      <c r="H21" s="16">
        <v>407.96</v>
      </c>
      <c r="I21" s="16">
        <f aca="true" t="shared" si="6" ref="I21:I83">F21-G21</f>
        <v>11592.04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156146.25</v>
      </c>
      <c r="H23" s="16">
        <v>156146.25</v>
      </c>
      <c r="I23" s="16">
        <f t="shared" si="6"/>
        <v>98253.75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56100</v>
      </c>
      <c r="H24" s="16">
        <v>56100</v>
      </c>
      <c r="I24" s="16">
        <f t="shared" si="6"/>
        <v>151500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112685.62</v>
      </c>
      <c r="H25" s="16">
        <v>112685.62</v>
      </c>
      <c r="I25" s="16">
        <f t="shared" si="6"/>
        <v>127314.38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6700726.62</v>
      </c>
      <c r="E29" s="15">
        <f t="shared" si="7"/>
        <v>0</v>
      </c>
      <c r="F29" s="15">
        <f t="shared" si="7"/>
        <v>6700726.62</v>
      </c>
      <c r="G29" s="15">
        <f t="shared" si="7"/>
        <v>3621132.9299999997</v>
      </c>
      <c r="H29" s="15">
        <f t="shared" si="7"/>
        <v>3621132.9299999997</v>
      </c>
      <c r="I29" s="15">
        <f t="shared" si="7"/>
        <v>3079593.6900000004</v>
      </c>
    </row>
    <row r="30" spans="2:9" ht="12.75">
      <c r="B30" s="13" t="s">
        <v>31</v>
      </c>
      <c r="C30" s="11"/>
      <c r="D30" s="15">
        <v>3501600</v>
      </c>
      <c r="E30" s="16">
        <v>0</v>
      </c>
      <c r="F30" s="15">
        <f aca="true" t="shared" si="8" ref="F30:F38">D30+E30</f>
        <v>3501600</v>
      </c>
      <c r="G30" s="16">
        <v>2165743.57</v>
      </c>
      <c r="H30" s="16">
        <v>2165743.57</v>
      </c>
      <c r="I30" s="16">
        <f t="shared" si="6"/>
        <v>1335856.4300000002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0</v>
      </c>
      <c r="F32" s="15">
        <f t="shared" si="8"/>
        <v>240000</v>
      </c>
      <c r="G32" s="16">
        <v>45095.3</v>
      </c>
      <c r="H32" s="16">
        <v>45095.3</v>
      </c>
      <c r="I32" s="16">
        <f t="shared" si="6"/>
        <v>194904.7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350</v>
      </c>
      <c r="H33" s="16">
        <v>350</v>
      </c>
      <c r="I33" s="16">
        <f t="shared" si="6"/>
        <v>9250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568275.3</v>
      </c>
      <c r="H34" s="16">
        <v>568275.3</v>
      </c>
      <c r="I34" s="16">
        <f t="shared" si="6"/>
        <v>410012.69999999995</v>
      </c>
    </row>
    <row r="35" spans="2:9" ht="12.75">
      <c r="B35" s="13" t="s">
        <v>36</v>
      </c>
      <c r="C35" s="11"/>
      <c r="D35" s="15">
        <v>7200</v>
      </c>
      <c r="E35" s="16">
        <v>0</v>
      </c>
      <c r="F35" s="15">
        <f t="shared" si="8"/>
        <v>7200</v>
      </c>
      <c r="G35" s="16">
        <v>7466.56</v>
      </c>
      <c r="H35" s="16">
        <v>7466.56</v>
      </c>
      <c r="I35" s="16">
        <f t="shared" si="6"/>
        <v>-266.5600000000004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1612.19</v>
      </c>
      <c r="H36" s="16">
        <v>1612.19</v>
      </c>
      <c r="I36" s="16">
        <f t="shared" si="6"/>
        <v>1987.81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1960438.62</v>
      </c>
      <c r="E38" s="16">
        <v>0</v>
      </c>
      <c r="F38" s="15">
        <f t="shared" si="8"/>
        <v>1960438.62</v>
      </c>
      <c r="G38" s="16">
        <v>832590.01</v>
      </c>
      <c r="H38" s="16">
        <v>832590.01</v>
      </c>
      <c r="I38" s="16">
        <f t="shared" si="6"/>
        <v>1127848.61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0</v>
      </c>
      <c r="F39" s="15">
        <f>SUM(F40:F48)</f>
        <v>956342.79</v>
      </c>
      <c r="G39" s="15">
        <f t="shared" si="9"/>
        <v>343760.9</v>
      </c>
      <c r="H39" s="15">
        <f t="shared" si="9"/>
        <v>343760.9</v>
      </c>
      <c r="I39" s="15">
        <f t="shared" si="9"/>
        <v>612581.89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343760.9</v>
      </c>
      <c r="H44" s="16">
        <v>343760.9</v>
      </c>
      <c r="I44" s="16">
        <f t="shared" si="6"/>
        <v>612581.89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373510.5</v>
      </c>
      <c r="E49" s="15">
        <f t="shared" si="11"/>
        <v>0</v>
      </c>
      <c r="F49" s="15">
        <f t="shared" si="11"/>
        <v>373510.5</v>
      </c>
      <c r="G49" s="15">
        <f t="shared" si="11"/>
        <v>68103.45</v>
      </c>
      <c r="H49" s="15">
        <f t="shared" si="11"/>
        <v>68103.45</v>
      </c>
      <c r="I49" s="15">
        <f t="shared" si="11"/>
        <v>305407.05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331510.5</v>
      </c>
      <c r="E53" s="16">
        <v>0</v>
      </c>
      <c r="F53" s="15">
        <f t="shared" si="10"/>
        <v>331510.5</v>
      </c>
      <c r="G53" s="16">
        <v>68103.45</v>
      </c>
      <c r="H53" s="16">
        <v>68103.45</v>
      </c>
      <c r="I53" s="16">
        <f t="shared" si="6"/>
        <v>263407.05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14784572.64</v>
      </c>
      <c r="E160" s="14">
        <f t="shared" si="21"/>
        <v>115200</v>
      </c>
      <c r="F160" s="14">
        <f t="shared" si="21"/>
        <v>14899772.64</v>
      </c>
      <c r="G160" s="14">
        <f t="shared" si="21"/>
        <v>7497574.4799999995</v>
      </c>
      <c r="H160" s="14">
        <f t="shared" si="21"/>
        <v>7497574.4799999995</v>
      </c>
      <c r="I160" s="14">
        <f t="shared" si="21"/>
        <v>7402198.16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2019-10-04T21:30:37Z</dcterms:modified>
  <cp:category/>
  <cp:version/>
  <cp:contentType/>
  <cp:contentStatus/>
</cp:coreProperties>
</file>